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1" sheetId="1" state="visible" r:id="rId2"/>
    <sheet name="Ark2" sheetId="2" state="visible" r:id="rId3"/>
    <sheet name="Ark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<sst xmlns="http://schemas.openxmlformats.org/spreadsheetml/2006/main" count="71" uniqueCount="53">
  <si>
    <t xml:space="preserve">Mængde</t>
  </si>
  <si>
    <t xml:space="preserve">Enhed</t>
  </si>
  <si>
    <t xml:space="preserve">Personer</t>
  </si>
  <si>
    <t xml:space="preserve">stk</t>
  </si>
  <si>
    <t xml:space="preserve">Rugbrød</t>
  </si>
  <si>
    <t xml:space="preserve">Smørbar</t>
  </si>
  <si>
    <t xml:space="preserve">bakker</t>
  </si>
  <si>
    <t xml:space="preserve">Sild, hvide</t>
  </si>
  <si>
    <t xml:space="preserve">glas</t>
  </si>
  <si>
    <t xml:space="preserve">Sild, madeira</t>
  </si>
  <si>
    <t xml:space="preserve">Sild, stegte</t>
  </si>
  <si>
    <t xml:space="preserve">Løg</t>
  </si>
  <si>
    <t xml:space="preserve">Karrysalat</t>
  </si>
  <si>
    <t xml:space="preserve">bakke[r]</t>
  </si>
  <si>
    <t xml:space="preserve">Fiskefilet</t>
  </si>
  <si>
    <t xml:space="preserve">Remoulade</t>
  </si>
  <si>
    <t xml:space="preserve">tube[r]</t>
  </si>
  <si>
    <t xml:space="preserve">Citron</t>
  </si>
  <si>
    <t xml:space="preserve">Leverpostej</t>
  </si>
  <si>
    <t xml:space="preserve">Champignon</t>
  </si>
  <si>
    <t xml:space="preserve">Bacon</t>
  </si>
  <si>
    <t xml:space="preserve">pakke[r]</t>
  </si>
  <si>
    <t xml:space="preserve">Rødbeder</t>
  </si>
  <si>
    <t xml:space="preserve">Svinekam</t>
  </si>
  <si>
    <t xml:space="preserve">kg</t>
  </si>
  <si>
    <t xml:space="preserve">Rødkål</t>
  </si>
  <si>
    <t xml:space="preserve">Grønlangkål</t>
  </si>
  <si>
    <t xml:space="preserve">pose[r]</t>
  </si>
  <si>
    <t xml:space="preserve">Fløde</t>
  </si>
  <si>
    <t xml:space="preserve">liter</t>
  </si>
  <si>
    <t xml:space="preserve">Medister</t>
  </si>
  <si>
    <t xml:space="preserve">Sylte</t>
  </si>
  <si>
    <t xml:space="preserve">Sennep</t>
  </si>
  <si>
    <t xml:space="preserve">Små kartofler</t>
  </si>
  <si>
    <t xml:space="preserve">Smør til bruning</t>
  </si>
  <si>
    <t xml:space="preserve">pakke</t>
  </si>
  <si>
    <t xml:space="preserve">Juleøl</t>
  </si>
  <si>
    <t xml:space="preserve">Snaps</t>
  </si>
  <si>
    <t xml:space="preserve">flaske[r]</t>
  </si>
  <si>
    <t xml:space="preserve">Cognac/rom ??</t>
  </si>
  <si>
    <t xml:space="preserve">flaske</t>
  </si>
  <si>
    <t xml:space="preserve">Chips</t>
  </si>
  <si>
    <t xml:space="preserve">Alm. risengrød m. salt</t>
  </si>
  <si>
    <t xml:space="preserve">pers.</t>
  </si>
  <si>
    <t xml:space="preserve">laves dagen før</t>
  </si>
  <si>
    <t xml:space="preserve">1½</t>
  </si>
  <si>
    <t xml:space="preserve">Vanilie</t>
  </si>
  <si>
    <t xml:space="preserve">stænger</t>
  </si>
  <si>
    <t xml:space="preserve">Mandler</t>
  </si>
  <si>
    <t xml:space="preserve">gr</t>
  </si>
  <si>
    <t xml:space="preserve">Kirsebærsauce</t>
  </si>
  <si>
    <t xml:space="preserve">Brød til morgenmad</t>
  </si>
  <si>
    <t xml:space="preserve">Ost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</si>
</sst>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 ?/2"/>
    <numFmt numFmtId="167" formatCode="0.0"/>
  </numFmts>
  <fonts count="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3" activeCellId="0" sqref="A33"/>
    </sheetView>
  </sheetViews>
  <sheetFormatPr defaultColWidth="12.72265625" defaultRowHeight="12.75" zeroHeight="false" outlineLevelRow="0" outlineLevelCol="0"/>
  <cols>
    <col collapsed="false" customWidth="true" hidden="false" outlineLevel="0" max="1" min="1" style="0" width="19.54"/>
    <col collapsed="false" customWidth="false" hidden="false" outlineLevel="0" max="2" min="2" style="1" width="12.69"/>
    <col collapsed="false" customWidth="true" hidden="false" outlineLevel="0" max="4" min="4" style="0" width="13.75"/>
  </cols>
  <sheetData>
    <row r="1" customFormat="false" ht="12.75" hidden="false" customHeight="false" outlineLevel="0" collapsed="false">
      <c r="B1" s="1" t="s">
        <v>0</v>
      </c>
      <c r="C1" s="0" t="s">
        <v>1</v>
      </c>
    </row>
    <row r="3" customFormat="false" ht="12.75" hidden="false" customHeight="false" outlineLevel="0" collapsed="false">
      <c r="A3" s="0" t="s">
        <v>2</v>
      </c>
      <c r="B3" s="1" t="n">
        <v>8</v>
      </c>
      <c r="C3" s="0" t="s">
        <v>3</v>
      </c>
    </row>
    <row r="5" customFormat="false" ht="12.75" hidden="false" customHeight="false" outlineLevel="0" collapsed="false">
      <c r="A5" s="0" t="s">
        <v>4</v>
      </c>
      <c r="B5" s="1" t="n">
        <f aca="false">(B3+1)/3</f>
        <v>3</v>
      </c>
      <c r="C5" s="0" t="s">
        <v>3</v>
      </c>
    </row>
    <row r="6" customFormat="false" ht="14.65" hidden="false" customHeight="false" outlineLevel="0" collapsed="false">
      <c r="A6" s="0" t="s">
        <v>5</v>
      </c>
      <c r="B6" s="1" t="n">
        <v>2</v>
      </c>
      <c r="C6" s="0" t="s">
        <v>6</v>
      </c>
    </row>
    <row r="8" s="2" customFormat="true" ht="12.75" hidden="false" customHeight="false" outlineLevel="0" collapsed="false">
      <c r="A8" s="2" t="s">
        <v>7</v>
      </c>
      <c r="B8" s="3" t="n">
        <f aca="false">(B3+2)/5</f>
        <v>2</v>
      </c>
      <c r="C8" s="2" t="s">
        <v>8</v>
      </c>
    </row>
    <row r="9" s="2" customFormat="true" ht="12.75" hidden="false" customHeight="false" outlineLevel="0" collapsed="false">
      <c r="A9" s="2" t="s">
        <v>9</v>
      </c>
      <c r="B9" s="3" t="n">
        <f aca="false">(B3+4)/10</f>
        <v>1.2</v>
      </c>
      <c r="C9" s="2" t="s">
        <v>8</v>
      </c>
    </row>
    <row r="10" customFormat="false" ht="12.75" hidden="false" customHeight="false" outlineLevel="0" collapsed="false">
      <c r="A10" s="0" t="s">
        <v>10</v>
      </c>
      <c r="B10" s="1" t="n">
        <f aca="false">B3*1.5</f>
        <v>12</v>
      </c>
      <c r="C10" s="0" t="s">
        <v>3</v>
      </c>
    </row>
    <row r="11" customFormat="false" ht="12.75" hidden="false" customHeight="false" outlineLevel="0" collapsed="false">
      <c r="A11" s="0" t="s">
        <v>11</v>
      </c>
      <c r="B11" s="1" t="n">
        <f aca="false">(B3+2)/5</f>
        <v>2</v>
      </c>
      <c r="C11" s="0" t="s">
        <v>3</v>
      </c>
    </row>
    <row r="12" customFormat="false" ht="12.75" hidden="false" customHeight="false" outlineLevel="0" collapsed="false">
      <c r="A12" s="0" t="s">
        <v>12</v>
      </c>
      <c r="B12" s="1" t="n">
        <f aca="false">B11</f>
        <v>2</v>
      </c>
      <c r="C12" s="0" t="s">
        <v>13</v>
      </c>
    </row>
    <row r="14" customFormat="false" ht="12.75" hidden="false" customHeight="false" outlineLevel="0" collapsed="false">
      <c r="A14" s="0" t="s">
        <v>14</v>
      </c>
      <c r="B14" s="1" t="n">
        <f aca="false">B3</f>
        <v>8</v>
      </c>
      <c r="C14" s="0" t="s">
        <v>3</v>
      </c>
    </row>
    <row r="15" customFormat="false" ht="12.75" hidden="false" customHeight="false" outlineLevel="0" collapsed="false">
      <c r="A15" s="0" t="s">
        <v>15</v>
      </c>
      <c r="B15" s="1" t="n">
        <f aca="false">(B3+4)/10</f>
        <v>1.2</v>
      </c>
      <c r="C15" s="0" t="s">
        <v>16</v>
      </c>
    </row>
    <row r="16" customFormat="false" ht="12.75" hidden="false" customHeight="false" outlineLevel="0" collapsed="false">
      <c r="A16" s="0" t="s">
        <v>17</v>
      </c>
      <c r="B16" s="1" t="n">
        <f aca="false">(B3+2)/6</f>
        <v>1.66666666666667</v>
      </c>
      <c r="C16" s="0" t="s">
        <v>3</v>
      </c>
    </row>
    <row r="18" customFormat="false" ht="12.75" hidden="false" customHeight="false" outlineLevel="0" collapsed="false">
      <c r="A18" s="0" t="s">
        <v>18</v>
      </c>
      <c r="B18" s="1" t="n">
        <f aca="false">(B3+2)/5</f>
        <v>2</v>
      </c>
      <c r="C18" s="0" t="s">
        <v>13</v>
      </c>
    </row>
    <row r="19" customFormat="false" ht="12.75" hidden="false" customHeight="false" outlineLevel="0" collapsed="false">
      <c r="A19" s="0" t="s">
        <v>19</v>
      </c>
      <c r="B19" s="1" t="n">
        <f aca="false">B18</f>
        <v>2</v>
      </c>
      <c r="C19" s="0" t="str">
        <f aca="false">C18</f>
        <v>bakke[r]</v>
      </c>
    </row>
    <row r="20" customFormat="false" ht="12.75" hidden="false" customHeight="false" outlineLevel="0" collapsed="false">
      <c r="A20" s="0" t="s">
        <v>20</v>
      </c>
      <c r="B20" s="1" t="n">
        <f aca="false">B19</f>
        <v>2</v>
      </c>
      <c r="C20" s="0" t="s">
        <v>21</v>
      </c>
    </row>
    <row r="21" customFormat="false" ht="12.75" hidden="false" customHeight="false" outlineLevel="0" collapsed="false">
      <c r="A21" s="0" t="s">
        <v>22</v>
      </c>
      <c r="B21" s="1" t="n">
        <v>1</v>
      </c>
      <c r="C21" s="0" t="s">
        <v>8</v>
      </c>
    </row>
    <row r="23" customFormat="false" ht="12.75" hidden="false" customHeight="false" outlineLevel="0" collapsed="false">
      <c r="A23" s="0" t="s">
        <v>23</v>
      </c>
      <c r="B23" s="4" t="n">
        <f aca="false">B3*0.15</f>
        <v>1.2</v>
      </c>
      <c r="C23" s="0" t="s">
        <v>24</v>
      </c>
    </row>
    <row r="24" customFormat="false" ht="12.75" hidden="false" customHeight="false" outlineLevel="0" collapsed="false">
      <c r="A24" s="0" t="s">
        <v>25</v>
      </c>
      <c r="B24" s="1" t="n">
        <f aca="false">(B3+4)/10</f>
        <v>1.2</v>
      </c>
      <c r="C24" s="0" t="s">
        <v>8</v>
      </c>
    </row>
    <row r="26" customFormat="false" ht="12.75" hidden="false" customHeight="false" outlineLevel="0" collapsed="false">
      <c r="A26" s="0" t="s">
        <v>26</v>
      </c>
      <c r="B26" s="1" t="n">
        <f aca="false">(B3+2)/5</f>
        <v>2</v>
      </c>
      <c r="C26" s="0" t="s">
        <v>27</v>
      </c>
    </row>
    <row r="27" customFormat="false" ht="14.65" hidden="false" customHeight="false" outlineLevel="0" collapsed="false">
      <c r="A27" s="0" t="s">
        <v>28</v>
      </c>
      <c r="B27" s="3" t="n">
        <v>0.5</v>
      </c>
      <c r="C27" s="0" t="s">
        <v>29</v>
      </c>
    </row>
    <row r="28" customFormat="false" ht="12.75" hidden="false" customHeight="false" outlineLevel="0" collapsed="false">
      <c r="A28" s="0" t="s">
        <v>30</v>
      </c>
      <c r="B28" s="4" t="n">
        <f aca="false">B3*0.125</f>
        <v>1</v>
      </c>
      <c r="C28" s="0" t="s">
        <v>24</v>
      </c>
    </row>
    <row r="29" customFormat="false" ht="12.75" hidden="false" customHeight="false" outlineLevel="0" collapsed="false">
      <c r="A29" s="0" t="s">
        <v>31</v>
      </c>
      <c r="B29" s="4" t="n">
        <f aca="false">B3*0.05</f>
        <v>0.4</v>
      </c>
      <c r="C29" s="0" t="s">
        <v>24</v>
      </c>
    </row>
    <row r="30" customFormat="false" ht="12.75" hidden="false" customHeight="false" outlineLevel="0" collapsed="false">
      <c r="A30" s="0" t="s">
        <v>32</v>
      </c>
      <c r="B30" s="1" t="n">
        <f aca="false">(B3+4)/10</f>
        <v>1.2</v>
      </c>
      <c r="C30" s="0" t="s">
        <v>8</v>
      </c>
    </row>
    <row r="31" customFormat="false" ht="12.75" hidden="false" customHeight="false" outlineLevel="0" collapsed="false">
      <c r="A31" s="0" t="s">
        <v>33</v>
      </c>
      <c r="B31" s="1" t="n">
        <f aca="false">B26</f>
        <v>2</v>
      </c>
      <c r="C31" s="0" t="s">
        <v>8</v>
      </c>
    </row>
    <row r="32" customFormat="false" ht="14.65" hidden="false" customHeight="false" outlineLevel="0" collapsed="false">
      <c r="A32" s="0" t="s">
        <v>34</v>
      </c>
      <c r="B32" s="1" t="n">
        <v>1</v>
      </c>
      <c r="C32" s="0" t="s">
        <v>35</v>
      </c>
    </row>
    <row r="34" customFormat="false" ht="12.75" hidden="false" customHeight="false" outlineLevel="0" collapsed="false">
      <c r="A34" s="0" t="s">
        <v>36</v>
      </c>
      <c r="B34" s="1" t="n">
        <f aca="false">B3*6</f>
        <v>48</v>
      </c>
      <c r="C34" s="0" t="s">
        <v>3</v>
      </c>
    </row>
    <row r="35" s="2" customFormat="true" ht="12.75" hidden="false" customHeight="false" outlineLevel="0" collapsed="false">
      <c r="A35" s="2" t="s">
        <v>37</v>
      </c>
      <c r="B35" s="3" t="n">
        <f aca="false">B3/3</f>
        <v>2.66666666666667</v>
      </c>
      <c r="C35" s="2" t="s">
        <v>38</v>
      </c>
    </row>
    <row r="36" s="2" customFormat="true" ht="12.75" hidden="false" customHeight="false" outlineLevel="0" collapsed="false">
      <c r="A36" s="2" t="s">
        <v>39</v>
      </c>
      <c r="B36" s="3" t="n">
        <v>1</v>
      </c>
      <c r="C36" s="2" t="s">
        <v>40</v>
      </c>
    </row>
    <row r="38" customFormat="false" ht="12.75" hidden="false" customHeight="false" outlineLevel="0" collapsed="false">
      <c r="A38" s="0" t="s">
        <v>41</v>
      </c>
      <c r="B38" s="1" t="n">
        <f aca="false">B26</f>
        <v>2</v>
      </c>
      <c r="C38" s="0" t="s">
        <v>27</v>
      </c>
    </row>
    <row r="41" customFormat="false" ht="12.75" hidden="false" customHeight="false" outlineLevel="0" collapsed="false">
      <c r="A41" s="0" t="s">
        <v>42</v>
      </c>
      <c r="B41" s="1" t="n">
        <v>6</v>
      </c>
      <c r="C41" s="0" t="s">
        <v>43</v>
      </c>
      <c r="D41" s="0" t="s">
        <v>44</v>
      </c>
    </row>
    <row r="42" customFormat="false" ht="12.75" hidden="false" customHeight="false" outlineLevel="0" collapsed="false">
      <c r="A42" s="0" t="s">
        <v>28</v>
      </c>
      <c r="B42" s="1" t="s">
        <v>45</v>
      </c>
      <c r="C42" s="0" t="s">
        <v>29</v>
      </c>
    </row>
    <row r="43" customFormat="false" ht="12.75" hidden="false" customHeight="false" outlineLevel="0" collapsed="false">
      <c r="A43" s="0" t="s">
        <v>46</v>
      </c>
      <c r="B43" s="1" t="n">
        <v>2</v>
      </c>
      <c r="C43" s="0" t="s">
        <v>47</v>
      </c>
    </row>
    <row r="44" customFormat="false" ht="12.75" hidden="false" customHeight="false" outlineLevel="0" collapsed="false">
      <c r="A44" s="0" t="s">
        <v>48</v>
      </c>
      <c r="B44" s="1" t="n">
        <v>200</v>
      </c>
      <c r="C44" s="0" t="s">
        <v>49</v>
      </c>
    </row>
    <row r="45" customFormat="false" ht="12.75" hidden="false" customHeight="false" outlineLevel="0" collapsed="false">
      <c r="A45" s="0" t="s">
        <v>50</v>
      </c>
      <c r="B45" s="1" t="n">
        <v>1</v>
      </c>
      <c r="C45" s="0" t="s">
        <v>8</v>
      </c>
    </row>
    <row r="47" customFormat="false" ht="12.75" hidden="false" customHeight="false" outlineLevel="0" collapsed="false">
      <c r="A47" s="0" t="s">
        <v>51</v>
      </c>
    </row>
    <row r="48" customFormat="false" ht="12.75" hidden="false" customHeight="false" outlineLevel="0" collapsed="false">
      <c r="A48" s="0" t="s">
        <v>52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664062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664062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2004-11-29T11:16:58Z</dcterms:created>
  <dc:creator>Søren Juul Mikkelsen</dc:creator>
  <dc:description/>
  <dc:language>en-US</dc:language>
  <cp:lastModifiedBy/>
  <dcterms:modified xsi:type="dcterms:W3CDTF">2022-11-23T21:20:49Z</dcterms:modified>
  <cp:revision>3</cp:revision>
  <dc:subject/>
  <dc:title/>
</cp:coreProperties>
</file>